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atherineryan/Downloads/Layouts/Updated/"/>
    </mc:Choice>
  </mc:AlternateContent>
  <xr:revisionPtr revIDLastSave="0" documentId="8_{12E13469-95A4-F540-94C4-FF2760CEEABA}" xr6:coauthVersionLast="47" xr6:coauthVersionMax="47" xr10:uidLastSave="{00000000-0000-0000-0000-000000000000}"/>
  <bookViews>
    <workbookView xWindow="0" yWindow="500" windowWidth="35840" windowHeight="20520" activeTab="1" xr2:uid="{5D1D8205-B035-4B79-93E0-AB14ED008669}"/>
  </bookViews>
  <sheets>
    <sheet name="M&amp;V Plan" sheetId="1" r:id="rId1"/>
    <sheet name="M&amp;V Repor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2" l="1"/>
  <c r="C12" i="2"/>
  <c r="B10" i="2"/>
  <c r="C10" i="2" s="1"/>
  <c r="C11" i="1"/>
  <c r="B9" i="1"/>
  <c r="C9" i="1" s="1"/>
  <c r="C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tc={46D65EAA-AA79-4981-AC48-46DC52126526}</author>
  </authors>
  <commentList>
    <comment ref="D1" authorId="0" shapeId="0" xr:uid="{46D65EAA-AA79-4981-AC48-46DC52126526}">
      <text>
        <t>[Threaded comment]
Your version of Excel allows you to read this threaded comment; however, any edits to it will get removed if the file is opened in a newer version of Excel. Learn more: https://go.microsoft.com/fwlink/?linkid=870924
Comment:
    @Context, change «PLAN» to «REPORT»
Change colors so it’s clear this is a different step (maybe IESO blue or orange?)</t>
      </text>
    </comment>
  </commentList>
</comments>
</file>

<file path=xl/sharedStrings.xml><?xml version="1.0" encoding="utf-8"?>
<sst xmlns="http://schemas.openxmlformats.org/spreadsheetml/2006/main" count="145" uniqueCount="81">
  <si>
    <t>1. Project Description and Methodology</t>
  </si>
  <si>
    <t>Project description</t>
  </si>
  <si>
    <t>What is the project?</t>
  </si>
  <si>
    <t>Baseline Equipment and Operating Conditions</t>
  </si>
  <si>
    <t>Project Equipment and Operating Conditions</t>
  </si>
  <si>
    <t>Operating hours</t>
  </si>
  <si>
    <t>Controls</t>
  </si>
  <si>
    <t>Other</t>
  </si>
  <si>
    <t>Baseline Conditions</t>
  </si>
  <si>
    <t>Project</t>
  </si>
  <si>
    <t>Estimated or Stipulated Values</t>
  </si>
  <si>
    <t>2. Energy and Demand Savings Calculations</t>
  </si>
  <si>
    <t>Baseline Period Energy</t>
  </si>
  <si>
    <t>How is the baseline energy calculated? How will it be adjusted?</t>
  </si>
  <si>
    <t>Basic equations:</t>
  </si>
  <si>
    <t>Baseline Period Energy = Baseline kW x Baseline Operating Hours</t>
  </si>
  <si>
    <r>
      <t xml:space="preserve">Adjusted Baseline Period Energy = Baseline kW x </t>
    </r>
    <r>
      <rPr>
        <b/>
        <sz val="11"/>
        <color theme="1"/>
        <rFont val="Arial"/>
        <family val="2"/>
        <scheme val="minor"/>
      </rPr>
      <t xml:space="preserve">Reporting </t>
    </r>
    <r>
      <rPr>
        <sz val="11"/>
        <color theme="1"/>
        <rFont val="Arial"/>
        <family val="2"/>
        <scheme val="minor"/>
      </rPr>
      <t>Operating Hours</t>
    </r>
  </si>
  <si>
    <t>Reporting Period Energy</t>
  </si>
  <si>
    <t>How is the reporting energy calculated?</t>
  </si>
  <si>
    <t>Basic equation:</t>
  </si>
  <si>
    <t>Reporting Period Energy = Reporting kW x Reporting Operating Hours</t>
  </si>
  <si>
    <t>Savings Calculation</t>
  </si>
  <si>
    <t>How are the savings calculated?</t>
  </si>
  <si>
    <t>Energy Savings = Adjusted Baseline Period Energy - Reporting Period Energy</t>
  </si>
  <si>
    <t>Anticipated Energy Savings</t>
  </si>
  <si>
    <t>What are the anticipated energy savings?</t>
  </si>
  <si>
    <t>Energy Savings =</t>
  </si>
  <si>
    <t>Impact on Other Fuels</t>
  </si>
  <si>
    <t>If expected, what are the impacts on other fuels?</t>
  </si>
  <si>
    <t>State how impacts on other fuels (e.g. natural gas, biomass, propane, diesel fuel) will be measured or estimated.</t>
  </si>
  <si>
    <t>Other fuels impact =</t>
  </si>
  <si>
    <t>Cost savings</t>
  </si>
  <si>
    <t>Utility Cost Savings = kWh rate x kWh annual savings + kW rate x kW savings</t>
  </si>
  <si>
    <t xml:space="preserve">Maintenance Cost Savings = </t>
  </si>
  <si>
    <t>Annual Cost Savings = Utility Cost Savings + Maintenance Cost Savings</t>
  </si>
  <si>
    <t>GHG emissions reduction</t>
  </si>
  <si>
    <t>GHG emissions reductions = GHG Factor x Energy Savings</t>
  </si>
  <si>
    <t>4. Operational Verification</t>
  </si>
  <si>
    <t>Once the project has been implemented, conducting an operational verification will help you prepare for savings reporting.</t>
  </si>
  <si>
    <t>Complete the site verification form</t>
  </si>
  <si>
    <t>Link</t>
  </si>
  <si>
    <t>Simple project payback</t>
  </si>
  <si>
    <t>Simple project payback (years) = Total Project Cost / Annual Cost Savings</t>
  </si>
  <si>
    <t>This will allow a third party to follow your thought process.</t>
  </si>
  <si>
    <t>Motors with VFDs</t>
  </si>
  <si>
    <t>Reprogram VFDs</t>
  </si>
  <si>
    <t>Scheduling</t>
  </si>
  <si>
    <t>Scheduling + load variations</t>
  </si>
  <si>
    <t>Equipment type</t>
  </si>
  <si>
    <t>Equipment unitary wattage (kW)</t>
  </si>
  <si>
    <t>Equipment quantity</t>
  </si>
  <si>
    <t>What is included in the savings calculations? What is excluded?</t>
  </si>
  <si>
    <t>Savings Calculation Boundary</t>
  </si>
  <si>
    <t>How were the values used in the savings calculation estimated?</t>
  </si>
  <si>
    <t>From nameplate</t>
  </si>
  <si>
    <t>From maintenance log</t>
  </si>
  <si>
    <t>Assumed, to be confirmed with future maintenance log</t>
  </si>
  <si>
    <t>Installed Project Equipment and Operating Conditions</t>
  </si>
  <si>
    <t>Copy from M&amp;V Plan, make sure to mention anything that has changed since M&amp;V Plan was developed.</t>
  </si>
  <si>
    <r>
      <rPr>
        <b/>
        <i/>
        <sz val="11"/>
        <color rgb="FF7F7F7F"/>
        <rFont val="Arial"/>
        <family val="2"/>
        <scheme val="minor"/>
      </rPr>
      <t xml:space="preserve">Copy from the M&amp;V Plan. </t>
    </r>
    <r>
      <rPr>
        <i/>
        <sz val="11"/>
        <color rgb="FF7F7F7F"/>
        <rFont val="Arial"/>
        <family val="2"/>
        <scheme val="minor"/>
      </rPr>
      <t>This will allow a third party to follow your thought process.</t>
    </r>
  </si>
  <si>
    <t>Enter actual calculated numbers.</t>
  </si>
  <si>
    <t>Update the site verification form and link it here</t>
  </si>
  <si>
    <t>In describing the project, it can be helpful to include the existing conditions as a reference, what is being installed or changed, the quantities involved, and any additions or controls included in the project. You can use a table such as the one below, create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Baseline consists of a standard lighting remodel due to a change in occupancy, but the project is to invest in more efficient LED lighting.</t>
  </si>
  <si>
    <t>It can be helpful to show schematically what is included. Example: Electrical savings from the motor are included. Savings from reduced AC needs (lower heat losses from the motor) are excluded.</t>
  </si>
  <si>
    <t>You can add project-specific values, assumptions and justifications here.</t>
  </si>
  <si>
    <t>This is calculated based on the above equations. You can enter the savings value here so it can be compared to the actual results in the M&amp;V Report.</t>
  </si>
  <si>
    <t>You can add project-specific values, assumptions and justifications here. Note that operating hours is not always the adjusting factor. It could be temperature, occupancy, production, etc.</t>
  </si>
  <si>
    <t>Utility bill cost savings; specify marginal utility rates for energy and (if applicable) demand savings
Maintenance cost savings (or increased maintenance, if applicable)</t>
  </si>
  <si>
    <t>3. Optional Reporting</t>
  </si>
  <si>
    <t>If required by your organization, you can track additional metrics in this section.</t>
  </si>
  <si>
    <r>
      <t xml:space="preserve">3. Optional </t>
    </r>
    <r>
      <rPr>
        <b/>
        <sz val="15"/>
        <color theme="0"/>
        <rFont val="Arial (Body)"/>
      </rPr>
      <t>R</t>
    </r>
    <r>
      <rPr>
        <b/>
        <sz val="15"/>
        <color theme="0"/>
        <rFont val="Arial"/>
        <family val="2"/>
        <scheme val="minor"/>
      </rPr>
      <t>eporting</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</si>
  <si>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In describing the project, it can be helpful to include the existing conditions as a reference, what is being installed or changed, the quantities involved and any additions or controls included in the project. You can use a table such as </t>
    </r>
    <r>
      <rPr>
        <i/>
        <sz val="11"/>
        <color rgb="FF7F7F7F"/>
        <rFont val="Arial (Body)"/>
      </rPr>
      <t>the one</t>
    </r>
    <r>
      <rPr>
        <i/>
        <sz val="11"/>
        <color rgb="FF7F7F7F"/>
        <rFont val="Arial"/>
        <family val="2"/>
        <scheme val="minor"/>
      </rPr>
      <t xml:space="preserve"> below, create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t>
    </r>
    <r>
      <rPr>
        <i/>
        <sz val="11"/>
        <color rgb="FF7F7F7F"/>
        <rFont val="Arial (Body)"/>
      </rPr>
      <t>B</t>
    </r>
    <r>
      <rPr>
        <i/>
        <sz val="11"/>
        <color rgb="FF7F7F7F"/>
        <rFont val="Arial"/>
        <family val="2"/>
        <scheme val="minor"/>
      </rPr>
      <t>aseline consists of a standard lighting remodel due to a change in occupancy</t>
    </r>
    <r>
      <rPr>
        <i/>
        <sz val="11"/>
        <color rgb="FF7F7F7F"/>
        <rFont val="Arial (Body)"/>
      </rPr>
      <t xml:space="preserve">, but </t>
    </r>
    <r>
      <rPr>
        <i/>
        <sz val="11"/>
        <color rgb="FF7F7F7F"/>
        <rFont val="Arial"/>
        <family val="2"/>
        <scheme val="minor"/>
      </rPr>
      <t>the project is to invest in more efficient LED lighting.</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</si>
  <si>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It can be helpful to show schematically what is included. </t>
    </r>
    <r>
      <rPr>
        <i/>
        <sz val="11"/>
        <color rgb="FF7F7F7F"/>
        <rFont val="Arial (Body)"/>
      </rPr>
      <t>Example: E</t>
    </r>
    <r>
      <rPr>
        <i/>
        <sz val="11"/>
        <color rgb="FF7F7F7F"/>
        <rFont val="Arial"/>
        <family val="2"/>
        <scheme val="minor"/>
      </rPr>
      <t>lectrical savings from the motor are included. Savings from reduced AC needs (lower heat losses from the motor) are excluded.</t>
    </r>
  </si>
  <si>
    <r>
      <rPr>
        <b/>
        <i/>
        <sz val="11"/>
        <color rgb="FF7F7F7F"/>
        <rFont val="Arial"/>
        <family val="2"/>
        <scheme val="minor"/>
      </rPr>
      <t>Update the equations if they have changed since the M&amp;V Plan was developed</t>
    </r>
    <r>
      <rPr>
        <b/>
        <i/>
        <sz val="11"/>
        <color rgb="FF7F7F7F"/>
        <rFont val="Arial (Body)"/>
      </rPr>
      <t>. E</t>
    </r>
    <r>
      <rPr>
        <b/>
        <i/>
        <sz val="11"/>
        <color rgb="FF7F7F7F"/>
        <rFont val="Arial"/>
        <family val="2"/>
        <scheme val="minor"/>
      </rPr>
      <t>nter actual numbers, which can be calculated in separate tabs if needed.</t>
    </r>
    <r>
      <rPr>
        <i/>
        <sz val="11"/>
        <color rgb="FF7F7F7F"/>
        <rFont val="Arial"/>
        <family val="2"/>
        <scheme val="minor"/>
      </rPr>
      <t xml:space="preserve">
You can add project-specific values, assumptions and justifications here. Note that operating hours is not always the adjusting factor</t>
    </r>
    <r>
      <rPr>
        <i/>
        <sz val="11"/>
        <color rgb="FF7F7F7F"/>
        <rFont val="Arial (Body)"/>
      </rPr>
      <t>.</t>
    </r>
    <r>
      <rPr>
        <i/>
        <sz val="11"/>
        <color rgb="FF7F7F7F"/>
        <rFont val="Arial"/>
        <family val="2"/>
        <scheme val="minor"/>
      </rPr>
      <t xml:space="preserve"> It could be temperature, occupancy, production, etc.</t>
    </r>
  </si>
  <si>
    <r>
      <t>Update the equations as needed</t>
    </r>
    <r>
      <rPr>
        <i/>
        <sz val="11"/>
        <color rgb="FF7F7F7F"/>
        <rFont val="Arial (Body)"/>
      </rPr>
      <t>. E</t>
    </r>
    <r>
      <rPr>
        <i/>
        <sz val="11"/>
        <color rgb="FF7F7F7F"/>
        <rFont val="Arial"/>
        <family val="2"/>
        <scheme val="minor"/>
      </rPr>
      <t>nter actual numbers, which can be calculated in separate tabs as needed</t>
    </r>
  </si>
  <si>
    <r>
      <t>This is calculated based on the above equations</t>
    </r>
    <r>
      <rPr>
        <i/>
        <sz val="11"/>
        <color rgb="FF7F7F7F"/>
        <rFont val="Arial (Body)"/>
      </rPr>
      <t>. Y</t>
    </r>
    <r>
      <rPr>
        <i/>
        <sz val="11"/>
        <color rgb="FF7F7F7F"/>
        <rFont val="Arial"/>
        <family val="2"/>
        <scheme val="minor"/>
      </rPr>
      <t>ou can compare this value to the anticipated savings you had in the M&amp;V Plan.</t>
    </r>
  </si>
  <si>
    <r>
      <t xml:space="preserve">If required by your </t>
    </r>
    <r>
      <rPr>
        <i/>
        <sz val="11"/>
        <color rgb="FF7F7F7F"/>
        <rFont val="Arial (Body)"/>
      </rPr>
      <t>organization,</t>
    </r>
    <r>
      <rPr>
        <i/>
        <sz val="11"/>
        <color rgb="FF7F7F7F"/>
        <rFont val="Arial"/>
        <family val="2"/>
        <scheme val="minor"/>
      </rPr>
      <t xml:space="preserve"> you can track additional metrics in this section.</t>
    </r>
  </si>
  <si>
    <r>
      <rPr>
        <b/>
        <i/>
        <sz val="11"/>
        <color rgb="FF7F7F7F"/>
        <rFont val="Arial"/>
        <family val="2"/>
        <scheme val="minor"/>
      </rPr>
      <t>Enter actual numbers, based on above calculations.</t>
    </r>
    <r>
      <rPr>
        <i/>
        <sz val="11"/>
        <color rgb="FF7F7F7F"/>
        <rFont val="Arial"/>
        <family val="2"/>
        <scheme val="minor"/>
      </rPr>
      <t xml:space="preserve">
Utility bill cost savings;</t>
    </r>
    <r>
      <rPr>
        <i/>
        <sz val="11"/>
        <color rgb="FF7F7F7F"/>
        <rFont val="Arial (Body)"/>
      </rPr>
      <t xml:space="preserve"> specify</t>
    </r>
    <r>
      <rPr>
        <i/>
        <sz val="11"/>
        <color rgb="FF7F7F7F"/>
        <rFont val="Arial"/>
        <family val="2"/>
        <scheme val="minor"/>
      </rPr>
      <t xml:space="preserve"> marginal utility rates for energy and (if applicable) demand savings
Maintenance cost savings (or increased maintenance, if applicable)</t>
    </r>
  </si>
  <si>
    <r>
      <t>Electricity factor (kg CO</t>
    </r>
    <r>
      <rPr>
        <vertAlign val="subscript"/>
        <sz val="11"/>
        <rFont val="Arial (Body)"/>
      </rPr>
      <t>2</t>
    </r>
    <r>
      <rPr>
        <sz val="11"/>
        <rFont val="Arial"/>
        <family val="2"/>
        <scheme val="minor"/>
      </rPr>
      <t xml:space="preserve"> eq/kWh)</t>
    </r>
  </si>
  <si>
    <r>
      <t>Natural gas factor (kg CO</t>
    </r>
    <r>
      <rPr>
        <vertAlign val="subscript"/>
        <sz val="11"/>
        <rFont val="Arial (Body)"/>
      </rPr>
      <t>2</t>
    </r>
    <r>
      <rPr>
        <sz val="11"/>
        <rFont val="Arial"/>
        <family val="2"/>
        <scheme val="minor"/>
      </rPr>
      <t xml:space="preserve"> eq/m3)</t>
    </r>
  </si>
  <si>
    <r>
      <t xml:space="preserve">Adjusted Baseline Period Energy = Baseline kW x </t>
    </r>
    <r>
      <rPr>
        <b/>
        <sz val="11"/>
        <rFont val="Arial"/>
        <family val="2"/>
        <scheme val="minor"/>
      </rPr>
      <t xml:space="preserve">Reporting </t>
    </r>
    <r>
      <rPr>
        <sz val="11"/>
        <rFont val="Arial"/>
        <family val="2"/>
        <scheme val="minor"/>
      </rPr>
      <t>Operating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</si>
</sst>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scheme val="minor"/>
    </font>
    <font>
      <b/>
      <sz val="15"/>
      <color theme="3"/>
      <name val="Arial"/>
      <family val="2"/>
      <scheme val="minor"/>
    </font>
    <font>
      <b/>
      <sz val="11"/>
      <color theme="3"/>
      <name val="Arial"/>
      <family val="2"/>
      <scheme val="minor"/>
    </font>
    <font>
      <i/>
      <sz val="11"/>
      <color rgb="FF7F7F7F"/>
      <name val="Arial"/>
      <family val="2"/>
      <scheme val="minor"/>
    </font>
    <font>
      <i/>
      <sz val="11"/>
      <color theme="1"/>
      <name val="Arial"/>
      <family val="2"/>
      <scheme val="minor"/>
    </font>
    <font>
      <b/>
      <sz val="11"/>
      <color theme="1"/>
      <name val="Arial"/>
      <family val="2"/>
      <scheme val="minor"/>
    </font>
    <font>
      <sz val="11"/>
      <color rgb="FFFF0000"/>
      <name val="Arial"/>
      <family val="2"/>
      <scheme val="minor"/>
    </font>
    <font>
      <b/>
      <sz val="15"/>
      <color theme="0"/>
      <name val="Arial"/>
      <family val="2"/>
      <scheme val="minor"/>
    </font>
    <font>
      <b/>
      <sz val="11"/>
      <color rgb="FF2E813E"/>
      <name val="Arial (Body)"/>
    </font>
    <font>
      <b/>
      <sz val="11"/>
      <color rgb="FF2E813E"/>
      <name val="Arial"/>
      <family val="2"/>
      <scheme val="minor"/>
    </font>
    <font>
      <b/>
      <i/>
      <sz val="11"/>
      <color rgb="FF7F7F7F"/>
      <name val="Arial"/>
      <family val="2"/>
      <scheme val="minor"/>
    </font>
    <font>
      <b/>
      <sz val="15"/>
      <color theme="0"/>
      <name val="Arial (Body)"/>
    </font>
    <font>
      <i/>
      <sz val="11"/>
      <color rgb="FF7F7F7F"/>
      <name val="Arial (Body)"/>
    </font>
    <font>
      <b/>
      <i/>
      <sz val="11"/>
      <color rgb="FF7F7F7F"/>
      <name val="Arial (Body)"/>
    </font>
    <font>
      <i/>
      <sz val="11"/>
      <name val="Arial"/>
      <family val="2"/>
      <scheme val="minor"/>
    </font>
    <font>
      <sz val="11"/>
      <name val="Arial"/>
      <family val="2"/>
      <scheme val="minor"/>
    </font>
    <font>
      <vertAlign val="subscript"/>
      <sz val="11"/>
      <name val="Arial (Body)"/>
    </font>
    <font>
      <b/>
      <sz val="11"/>
      <name val="Arial"/>
      <family val="2"/>
      <scheme val="minor"/>
    </font>
  </fonts>
  <fills count="6">
    <fill>
      <patternFill patternType="none"/>
    </fill>
    <fill>
      <patternFill patternType="gray125"/>
    </fill>
    <fill>
      <patternFill patternType="solid">
        <fgColor rgb="FF54585A"/>
        <bgColor indexed="64"/>
      </patternFill>
    </fill>
    <fill>
      <patternFill patternType="solid">
        <fgColor rgb="FFF7F7F5"/>
        <bgColor indexed="64"/>
      </patternFill>
    </fill>
    <fill>
      <patternFill patternType="solid">
        <fgColor rgb="FF2E813E"/>
        <bgColor indexed="64"/>
      </patternFill>
    </fill>
    <fill>
      <patternFill patternType="solid">
        <fgColor rgb="FFEAF2EC"/>
        <bgColor indexed="64"/>
      </patternFill>
    </fill>
  </fills>
  <borders count="3">
    <border>
      <left/>
      <right/>
      <top/>
      <bottom/>
      <diagonal/>
    </border>
    <border>
      <left/>
      <right/>
      <top/>
      <bottom style="thick">
        <color theme="4"/>
      </bottom>
      <diagonal/>
    </border>
    <border>
      <left/>
      <right/>
      <top style="thick">
        <color theme="4"/>
      </top>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8">
    <xf numFmtId="0" fontId="0" fillId="0" borderId="0" xfId="0"/>
    <xf numFmtId="0" fontId="4" fillId="0" borderId="0" xfId="0" applyFont="1"/>
    <xf numFmtId="0" fontId="2" fillId="0" borderId="0" xfId="2"/>
    <xf numFmtId="0" fontId="3" fillId="0" borderId="0" xfId="3" applyAlignment="1">
      <alignment horizontal="left" wrapText="1"/>
    </xf>
    <xf numFmtId="0" fontId="3" fillId="0" borderId="0" xfId="3" applyAlignment="1"/>
    <xf numFmtId="0" fontId="3" fillId="0" borderId="0" xfId="3" applyAlignment="1">
      <alignment horizontal="center"/>
    </xf>
    <xf numFmtId="0" fontId="3" fillId="0" borderId="0" xfId="3" applyAlignment="1">
      <alignment horizontal="left"/>
    </xf>
    <xf numFmtId="0" fontId="6" fillId="0" borderId="0" xfId="0" applyFont="1"/>
    <xf numFmtId="0" fontId="0" fillId="0" borderId="0" xfId="0" applyAlignment="1">
      <alignment vertical="center"/>
    </xf>
    <xf numFmtId="0" fontId="6" fillId="0" borderId="0" xfId="0" applyFont="1" applyAlignment="1">
      <alignment vertical="center"/>
    </xf>
    <xf numFmtId="0" fontId="8" fillId="3" borderId="0" xfId="2" applyFont="1" applyFill="1" applyAlignment="1">
      <alignment vertical="center"/>
    </xf>
    <xf numFmtId="0" fontId="4" fillId="3" borderId="0" xfId="0" applyFont="1" applyFill="1" applyAlignment="1">
      <alignment vertical="center"/>
    </xf>
    <xf numFmtId="0" fontId="0" fillId="3" borderId="0" xfId="0" applyFill="1" applyAlignment="1">
      <alignment vertical="center"/>
    </xf>
    <xf numFmtId="0" fontId="9" fillId="3" borderId="0" xfId="2" applyFont="1" applyFill="1" applyAlignment="1">
      <alignment vertical="center" wrapText="1"/>
    </xf>
    <xf numFmtId="0" fontId="9" fillId="3" borderId="0" xfId="2" applyFont="1" applyFill="1" applyAlignment="1">
      <alignment vertical="center"/>
    </xf>
    <xf numFmtId="0" fontId="0" fillId="3" borderId="0" xfId="0" applyFill="1"/>
    <xf numFmtId="0" fontId="3" fillId="0" borderId="0" xfId="3" applyAlignment="1">
      <alignment wrapText="1"/>
    </xf>
    <xf numFmtId="0" fontId="8" fillId="5" borderId="0" xfId="2" applyFont="1" applyFill="1" applyAlignment="1">
      <alignment vertical="center"/>
    </xf>
    <xf numFmtId="0" fontId="4" fillId="5" borderId="0" xfId="0" applyFont="1" applyFill="1" applyAlignment="1">
      <alignment vertical="center"/>
    </xf>
    <xf numFmtId="0" fontId="9" fillId="5" borderId="0" xfId="2" applyFont="1" applyFill="1" applyAlignment="1">
      <alignment vertical="center"/>
    </xf>
    <xf numFmtId="0" fontId="0" fillId="5" borderId="0" xfId="0" applyFill="1"/>
    <xf numFmtId="0" fontId="0" fillId="5" borderId="0" xfId="0" applyFill="1" applyAlignment="1">
      <alignment vertical="center"/>
    </xf>
    <xf numFmtId="0" fontId="14" fillId="3" borderId="0" xfId="0" applyFont="1" applyFill="1" applyAlignment="1">
      <alignment vertical="center"/>
    </xf>
    <xf numFmtId="0" fontId="15" fillId="0" borderId="0" xfId="0" applyFont="1"/>
    <xf numFmtId="0" fontId="15" fillId="3" borderId="0" xfId="0" applyFont="1" applyFill="1" applyAlignment="1">
      <alignment vertical="center"/>
    </xf>
    <xf numFmtId="0" fontId="14" fillId="5" borderId="0" xfId="0" applyFont="1" applyFill="1" applyAlignment="1">
      <alignment vertical="center"/>
    </xf>
    <xf numFmtId="0" fontId="15" fillId="5" borderId="0" xfId="0" applyFont="1" applyFill="1" applyAlignment="1">
      <alignment vertical="center"/>
    </xf>
    <xf numFmtId="0" fontId="3" fillId="0" borderId="0" xfId="3" applyAlignment="1">
      <alignment horizontal="left" vertical="center" wrapText="1"/>
    </xf>
    <xf numFmtId="0" fontId="0" fillId="0" borderId="0" xfId="0"/>
    <xf numFmtId="0" fontId="3" fillId="0" borderId="0" xfId="3" applyAlignment="1">
      <alignment horizontal="left" wrapText="1"/>
    </xf>
    <xf numFmtId="0" fontId="3" fillId="0" borderId="0" xfId="3" applyAlignment="1">
      <alignment horizontal="left"/>
    </xf>
    <xf numFmtId="0" fontId="7" fillId="2" borderId="0" xfId="1" applyFont="1" applyFill="1" applyBorder="1" applyAlignment="1">
      <alignment horizontal="left" vertical="center"/>
    </xf>
    <xf numFmtId="0" fontId="3" fillId="3" borderId="0" xfId="3" applyFill="1" applyAlignment="1">
      <alignment horizontal="left" vertical="center" wrapText="1"/>
    </xf>
    <xf numFmtId="0" fontId="3" fillId="0" borderId="0" xfId="3" applyBorder="1" applyAlignment="1">
      <alignment horizontal="left"/>
    </xf>
    <xf numFmtId="0" fontId="7" fillId="4" borderId="0" xfId="1" applyFont="1" applyFill="1" applyBorder="1" applyAlignment="1">
      <alignment horizontal="left" vertical="center"/>
    </xf>
    <xf numFmtId="0" fontId="3" fillId="5" borderId="0" xfId="3" applyFill="1" applyAlignment="1">
      <alignment horizontal="left" vertical="center" wrapText="1"/>
    </xf>
    <xf numFmtId="0" fontId="3" fillId="0" borderId="2" xfId="3" applyBorder="1" applyAlignment="1">
      <alignment horizontal="left"/>
    </xf>
    <xf numFmtId="0" fontId="10" fillId="0" borderId="0" xfId="3" applyFont="1" applyAlignment="1">
      <alignment horizontal="left" wrapText="1"/>
    </xf>
  </cellXfs>
  <cellStyles count="4">
    <cellStyle name="Explanatory Text" xfId="3" builtinId="53"/>
    <cellStyle name="Heading 1" xfId="1" builtinId="16"/>
    <cellStyle name="Heading 4" xfId="2" builtinId="19"/>
    <cellStyle name="Normal" xfId="0" builtinId="0"/>
  </cellStyles>
  <dxfs count="0"/>
  <tableStyles count="0" defaultTableStyle="TableStyleMedium2" defaultPivotStyle="PivotStyleLight16"/>
  <colors>
    <mruColors>
      <color rgb="FFEAF2EC"/>
      <color rgb="FF7F7F7F"/>
      <color rgb="FF2E813E"/>
      <color rgb="FF54585A"/>
      <color rgb="FFF7F7F5"/>
      <color rgb="FFF4F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12700</xdr:colOff>
      <xdr:row>0</xdr:row>
      <xdr:rowOff>1258564</xdr:rowOff>
    </xdr:to>
    <xdr:pic>
      <xdr:nvPicPr>
        <xdr:cNvPr id="2" name="Picture 1">
          <a:extLst>
            <a:ext uri="{FF2B5EF4-FFF2-40B4-BE49-F238E27FC236}">
              <a16:creationId xmlns:a16="http://schemas.microsoft.com/office/drawing/2014/main" id="{5F4C9FB5-3D67-5160-BE4F-47A3C2D48C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7810500" cy="1258564"/>
        </a:xfrm>
        <a:prstGeom prst="rect">
          <a:avLst/>
        </a:prstGeom>
      </xdr:spPr>
    </xdr:pic>
    <xdr:clientData/>
  </xdr:twoCellAnchor>
  <xdr:twoCellAnchor editAs="oneCell">
    <xdr:from>
      <xdr:col>0</xdr:col>
      <xdr:colOff>0</xdr:colOff>
      <xdr:row>66</xdr:row>
      <xdr:rowOff>3111</xdr:rowOff>
    </xdr:from>
    <xdr:to>
      <xdr:col>1</xdr:col>
      <xdr:colOff>939800</xdr:colOff>
      <xdr:row>66</xdr:row>
      <xdr:rowOff>796988</xdr:rowOff>
    </xdr:to>
    <xdr:pic>
      <xdr:nvPicPr>
        <xdr:cNvPr id="3" name="Picture 2">
          <a:extLst>
            <a:ext uri="{FF2B5EF4-FFF2-40B4-BE49-F238E27FC236}">
              <a16:creationId xmlns:a16="http://schemas.microsoft.com/office/drawing/2014/main" id="{2D643CEA-6BA1-A58A-3DF2-D39ECFE3D3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6830611"/>
          <a:ext cx="3378200" cy="793877"/>
        </a:xfrm>
        <a:prstGeom prst="rect">
          <a:avLst/>
        </a:prstGeom>
      </xdr:spPr>
    </xdr:pic>
    <xdr:clientData/>
  </xdr:twoCellAnchor>
  <xdr:twoCellAnchor editAs="oneCell">
    <xdr:from>
      <xdr:col>0</xdr:col>
      <xdr:colOff>2540</xdr:colOff>
      <xdr:row>0</xdr:row>
      <xdr:rowOff>30480</xdr:rowOff>
    </xdr:from>
    <xdr:to>
      <xdr:col>3</xdr:col>
      <xdr:colOff>10160</xdr:colOff>
      <xdr:row>1</xdr:row>
      <xdr:rowOff>19044</xdr:rowOff>
    </xdr:to>
    <xdr:pic>
      <xdr:nvPicPr>
        <xdr:cNvPr id="4" name="Picture 3">
          <a:extLst>
            <a:ext uri="{FF2B5EF4-FFF2-40B4-BE49-F238E27FC236}">
              <a16:creationId xmlns:a16="http://schemas.microsoft.com/office/drawing/2014/main" id="{21648394-3F19-19D4-A105-195ACFD61F6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540" y="30480"/>
          <a:ext cx="7810500" cy="1258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xdr:colOff>
      <xdr:row>0</xdr:row>
      <xdr:rowOff>0</xdr:rowOff>
    </xdr:from>
    <xdr:to>
      <xdr:col>3</xdr:col>
      <xdr:colOff>12065</xdr:colOff>
      <xdr:row>0</xdr:row>
      <xdr:rowOff>1258564</xdr:rowOff>
    </xdr:to>
    <xdr:pic>
      <xdr:nvPicPr>
        <xdr:cNvPr id="2" name="Picture 1">
          <a:extLst>
            <a:ext uri="{FF2B5EF4-FFF2-40B4-BE49-F238E27FC236}">
              <a16:creationId xmlns:a16="http://schemas.microsoft.com/office/drawing/2014/main" id="{B07C0D18-AA6B-40E7-876E-56F9F88E26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45" y="0"/>
          <a:ext cx="7810500" cy="1258564"/>
        </a:xfrm>
        <a:prstGeom prst="rect">
          <a:avLst/>
        </a:prstGeom>
      </xdr:spPr>
    </xdr:pic>
    <xdr:clientData/>
  </xdr:twoCellAnchor>
  <xdr:twoCellAnchor editAs="oneCell">
    <xdr:from>
      <xdr:col>0</xdr:col>
      <xdr:colOff>0</xdr:colOff>
      <xdr:row>67</xdr:row>
      <xdr:rowOff>3111</xdr:rowOff>
    </xdr:from>
    <xdr:to>
      <xdr:col>1</xdr:col>
      <xdr:colOff>935990</xdr:colOff>
      <xdr:row>67</xdr:row>
      <xdr:rowOff>796988</xdr:rowOff>
    </xdr:to>
    <xdr:pic>
      <xdr:nvPicPr>
        <xdr:cNvPr id="3" name="Picture 2">
          <a:extLst>
            <a:ext uri="{FF2B5EF4-FFF2-40B4-BE49-F238E27FC236}">
              <a16:creationId xmlns:a16="http://schemas.microsoft.com/office/drawing/2014/main" id="{F3A6D70E-98FF-4E14-894A-A83462AEF7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6709961"/>
          <a:ext cx="3374390" cy="7938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elys Fillon" id="{B6FE661B-C048-4F27-A6A1-5B7C054DFFBE}" userId="S::mfillon@econoler.com::86d167ba-e512-4056-9540-4fb5c712f651" providerId="AD"/>
</personList>
</file>

<file path=xl/theme/theme1.xml><?xml version="1.0" encoding="utf-8"?>
<a:theme xmlns:a="http://schemas.openxmlformats.org/drawingml/2006/main" name="Econoler2023fr">
  <a:themeElements>
    <a:clrScheme name="Econoler 2023">
      <a:dk1>
        <a:srgbClr val="273838"/>
      </a:dk1>
      <a:lt1>
        <a:srgbClr val="FFFFFF"/>
      </a:lt1>
      <a:dk2>
        <a:srgbClr val="005596"/>
      </a:dk2>
      <a:lt2>
        <a:srgbClr val="EBF1EE"/>
      </a:lt2>
      <a:accent1>
        <a:srgbClr val="005596"/>
      </a:accent1>
      <a:accent2>
        <a:srgbClr val="C1D82F"/>
      </a:accent2>
      <a:accent3>
        <a:srgbClr val="6ABED1"/>
      </a:accent3>
      <a:accent4>
        <a:srgbClr val="273838"/>
      </a:accent4>
      <a:accent5>
        <a:srgbClr val="7EA6A5"/>
      </a:accent5>
      <a:accent6>
        <a:srgbClr val="EBF1EE"/>
      </a:accent6>
      <a:hlink>
        <a:srgbClr val="005596"/>
      </a:hlink>
      <a:folHlink>
        <a:srgbClr val="6ABED1"/>
      </a:folHlink>
    </a:clrScheme>
    <a:fontScheme name="Econoler 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Econoler2023fr" id="{B522004A-8FBB-4005-9E8C-9D67ABAE2AFE}" vid="{0F28BF4A-1928-4339-881A-C83DC8E613FF}"/>
    </a:ext>
  </a:extLst>
</a:theme>
</file>

<file path=xl/threadedComments/threadedComment1.xml><?xml version="1.0" encoding="utf-8"?>
<ThreadedComments xmlns="http://schemas.microsoft.com/office/spreadsheetml/2018/threadedcomments" xmlns:x="http://schemas.openxmlformats.org/spreadsheetml/2006/main">
  <threadedComment ref="D1" dT="2024-08-14T19:55:31.79" personId="{B6FE661B-C048-4F27-A6A1-5B7C054DFFBE}" id="{46D65EAA-AA79-4981-AC48-46DC52126526}">
    <text>@Context, change «PLAN» to «REPORT»
Change colors so it’s clear this is a different step (maybe IESO blue or orange?)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C0E4-4E6E-48A9-A72F-D12EBD96757E}">
  <sheetPr>
    <tabColor rgb="FF54585A"/>
  </sheetPr>
  <dimension ref="A1:D71"/>
  <sheetViews>
    <sheetView topLeftCell="A50" zoomScale="125" zoomScaleNormal="125" workbookViewId="0">
      <selection activeCell="B59" sqref="B59"/>
    </sheetView>
  </sheetViews>
  <sheetFormatPr baseColWidth="10" defaultColWidth="8.83203125" defaultRowHeight="14" x14ac:dyDescent="0.15"/>
  <cols>
    <col min="1" max="1" width="32" customWidth="1"/>
    <col min="2" max="3" width="35.1640625" customWidth="1"/>
    <col min="4" max="4" width="8.83203125" customWidth="1"/>
  </cols>
  <sheetData>
    <row r="1" spans="1:3" ht="100" customHeight="1" x14ac:dyDescent="0.15">
      <c r="A1" s="28"/>
      <c r="B1" s="28"/>
      <c r="C1" s="28"/>
    </row>
    <row r="3" spans="1:3" ht="30" customHeight="1" x14ac:dyDescent="0.15">
      <c r="A3" s="31" t="s">
        <v>0</v>
      </c>
      <c r="B3" s="31"/>
      <c r="C3" s="31"/>
    </row>
    <row r="4" spans="1:3" ht="20" customHeight="1" x14ac:dyDescent="0.15">
      <c r="A4" s="10" t="s">
        <v>1</v>
      </c>
      <c r="B4" s="22" t="s">
        <v>2</v>
      </c>
      <c r="C4" s="11"/>
    </row>
    <row r="5" spans="1:3" ht="99" customHeight="1" x14ac:dyDescent="0.15">
      <c r="A5" s="29" t="s">
        <v>62</v>
      </c>
      <c r="B5" s="29"/>
      <c r="C5" s="29"/>
    </row>
    <row r="6" spans="1:3" x14ac:dyDescent="0.15">
      <c r="A6" s="3"/>
      <c r="B6" s="3"/>
      <c r="C6" s="3"/>
    </row>
    <row r="7" spans="1:3" ht="30" x14ac:dyDescent="0.15">
      <c r="A7" s="12"/>
      <c r="B7" s="13" t="s">
        <v>3</v>
      </c>
      <c r="C7" s="13" t="s">
        <v>4</v>
      </c>
    </row>
    <row r="8" spans="1:3" ht="14.5" customHeight="1" x14ac:dyDescent="0.15">
      <c r="A8" s="23" t="s">
        <v>48</v>
      </c>
      <c r="B8" s="5" t="s">
        <v>44</v>
      </c>
      <c r="C8" s="5" t="s">
        <v>45</v>
      </c>
    </row>
    <row r="9" spans="1:3" ht="14.5" customHeight="1" x14ac:dyDescent="0.15">
      <c r="A9" s="23" t="s">
        <v>49</v>
      </c>
      <c r="B9" s="5">
        <f>0.746*10</f>
        <v>7.46</v>
      </c>
      <c r="C9" s="5">
        <f>B9</f>
        <v>7.46</v>
      </c>
    </row>
    <row r="10" spans="1:3" ht="14.5" customHeight="1" x14ac:dyDescent="0.15">
      <c r="A10" s="23" t="s">
        <v>50</v>
      </c>
      <c r="B10" s="5">
        <v>5</v>
      </c>
      <c r="C10" s="5">
        <v>5</v>
      </c>
    </row>
    <row r="11" spans="1:3" ht="14.5" customHeight="1" x14ac:dyDescent="0.15">
      <c r="A11" s="23" t="s">
        <v>5</v>
      </c>
      <c r="B11" s="5">
        <v>4000</v>
      </c>
      <c r="C11" s="5">
        <f>B11*0.75</f>
        <v>3000</v>
      </c>
    </row>
    <row r="12" spans="1:3" ht="14.5" customHeight="1" x14ac:dyDescent="0.15">
      <c r="A12" s="23" t="s">
        <v>6</v>
      </c>
      <c r="B12" s="5" t="s">
        <v>46</v>
      </c>
      <c r="C12" s="5" t="s">
        <v>47</v>
      </c>
    </row>
    <row r="13" spans="1:3" ht="14.5" customHeight="1" x14ac:dyDescent="0.15">
      <c r="A13" s="23" t="s">
        <v>7</v>
      </c>
      <c r="B13" s="5"/>
      <c r="C13" s="5"/>
    </row>
    <row r="14" spans="1:3" x14ac:dyDescent="0.15">
      <c r="B14" s="1"/>
      <c r="C14" s="1"/>
    </row>
    <row r="15" spans="1:3" ht="20" customHeight="1" x14ac:dyDescent="0.15">
      <c r="A15" s="14" t="s">
        <v>52</v>
      </c>
      <c r="B15" s="22" t="s">
        <v>51</v>
      </c>
      <c r="C15" s="11"/>
    </row>
    <row r="16" spans="1:3" ht="35" customHeight="1" x14ac:dyDescent="0.15">
      <c r="A16" s="27" t="s">
        <v>63</v>
      </c>
      <c r="B16" s="27"/>
      <c r="C16" s="27"/>
    </row>
    <row r="17" spans="1:3" x14ac:dyDescent="0.15">
      <c r="B17" s="6"/>
      <c r="C17" s="3"/>
    </row>
    <row r="18" spans="1:3" ht="20" customHeight="1" x14ac:dyDescent="0.15">
      <c r="A18" s="14" t="s">
        <v>10</v>
      </c>
      <c r="B18" s="22" t="s">
        <v>53</v>
      </c>
      <c r="C18" s="11"/>
    </row>
    <row r="19" spans="1:3" x14ac:dyDescent="0.15">
      <c r="A19" s="27" t="s">
        <v>43</v>
      </c>
      <c r="B19" s="27"/>
      <c r="C19" s="27"/>
    </row>
    <row r="20" spans="1:3" x14ac:dyDescent="0.15">
      <c r="B20" s="6"/>
      <c r="C20" s="3"/>
    </row>
    <row r="21" spans="1:3" ht="20" customHeight="1" x14ac:dyDescent="0.15">
      <c r="A21" s="14"/>
      <c r="B21" s="14" t="s">
        <v>8</v>
      </c>
      <c r="C21" s="14" t="s">
        <v>9</v>
      </c>
    </row>
    <row r="22" spans="1:3" x14ac:dyDescent="0.15">
      <c r="A22" s="23" t="s">
        <v>49</v>
      </c>
      <c r="B22" s="4" t="s">
        <v>54</v>
      </c>
      <c r="C22" s="4" t="s">
        <v>54</v>
      </c>
    </row>
    <row r="23" spans="1:3" ht="30" x14ac:dyDescent="0.15">
      <c r="A23" s="23" t="s">
        <v>5</v>
      </c>
      <c r="B23" s="4" t="s">
        <v>55</v>
      </c>
      <c r="C23" s="16" t="s">
        <v>56</v>
      </c>
    </row>
    <row r="25" spans="1:3" ht="30" customHeight="1" x14ac:dyDescent="0.15">
      <c r="A25" s="31" t="s">
        <v>11</v>
      </c>
      <c r="B25" s="31"/>
      <c r="C25" s="31"/>
    </row>
    <row r="26" spans="1:3" ht="20" customHeight="1" x14ac:dyDescent="0.15">
      <c r="A26" s="14" t="s">
        <v>12</v>
      </c>
      <c r="B26" s="11" t="s">
        <v>13</v>
      </c>
      <c r="C26" s="11"/>
    </row>
    <row r="27" spans="1:3" x14ac:dyDescent="0.15">
      <c r="A27" t="s">
        <v>14</v>
      </c>
      <c r="B27" t="s">
        <v>15</v>
      </c>
      <c r="C27" s="1"/>
    </row>
    <row r="28" spans="1:3" x14ac:dyDescent="0.15">
      <c r="A28" s="2"/>
      <c r="B28" t="s">
        <v>16</v>
      </c>
      <c r="C28" s="1"/>
    </row>
    <row r="29" spans="1:3" ht="28" customHeight="1" x14ac:dyDescent="0.15">
      <c r="A29" s="29" t="s">
        <v>66</v>
      </c>
      <c r="B29" s="30"/>
      <c r="C29" s="30"/>
    </row>
    <row r="30" spans="1:3" s="8" customFormat="1" x14ac:dyDescent="0.15">
      <c r="A30"/>
      <c r="B30" s="1"/>
      <c r="C30" s="1"/>
    </row>
    <row r="31" spans="1:3" ht="20" customHeight="1" x14ac:dyDescent="0.15">
      <c r="A31" s="14" t="s">
        <v>17</v>
      </c>
      <c r="B31" s="22" t="s">
        <v>18</v>
      </c>
      <c r="C31" s="11"/>
    </row>
    <row r="32" spans="1:3" x14ac:dyDescent="0.15">
      <c r="A32" s="23" t="s">
        <v>19</v>
      </c>
      <c r="B32" s="23" t="s">
        <v>20</v>
      </c>
      <c r="C32" s="1"/>
    </row>
    <row r="33" spans="1:3" x14ac:dyDescent="0.15">
      <c r="A33" s="30" t="s">
        <v>64</v>
      </c>
      <c r="B33" s="30"/>
      <c r="C33" s="30"/>
    </row>
    <row r="34" spans="1:3" x14ac:dyDescent="0.15">
      <c r="B34" s="1"/>
      <c r="C34" s="1"/>
    </row>
    <row r="35" spans="1:3" s="8" customFormat="1" ht="20" customHeight="1" x14ac:dyDescent="0.15">
      <c r="A35" s="14" t="s">
        <v>21</v>
      </c>
      <c r="B35" s="22" t="s">
        <v>22</v>
      </c>
      <c r="C35" s="11"/>
    </row>
    <row r="36" spans="1:3" x14ac:dyDescent="0.15">
      <c r="A36" s="23" t="s">
        <v>19</v>
      </c>
      <c r="B36" s="23" t="s">
        <v>23</v>
      </c>
      <c r="C36" s="1"/>
    </row>
    <row r="37" spans="1:3" x14ac:dyDescent="0.15">
      <c r="A37" s="30" t="s">
        <v>64</v>
      </c>
      <c r="B37" s="30"/>
      <c r="C37" s="30"/>
    </row>
    <row r="38" spans="1:3" x14ac:dyDescent="0.15">
      <c r="C38" s="1"/>
    </row>
    <row r="39" spans="1:3" s="8" customFormat="1" ht="20" customHeight="1" x14ac:dyDescent="0.15">
      <c r="A39" s="14" t="s">
        <v>24</v>
      </c>
      <c r="B39" s="22" t="s">
        <v>25</v>
      </c>
      <c r="C39" s="11"/>
    </row>
    <row r="40" spans="1:3" ht="30" customHeight="1" x14ac:dyDescent="0.15">
      <c r="A40" s="29" t="s">
        <v>65</v>
      </c>
      <c r="B40" s="29"/>
      <c r="C40" s="29"/>
    </row>
    <row r="41" spans="1:3" x14ac:dyDescent="0.15">
      <c r="A41" s="23" t="s">
        <v>26</v>
      </c>
      <c r="B41" s="1"/>
      <c r="C41" s="1"/>
    </row>
    <row r="42" spans="1:3" x14ac:dyDescent="0.15">
      <c r="A42" s="2"/>
      <c r="B42" s="1"/>
      <c r="C42" s="1"/>
    </row>
    <row r="43" spans="1:3" s="8" customFormat="1" ht="20" customHeight="1" x14ac:dyDescent="0.15">
      <c r="A43" s="14" t="s">
        <v>27</v>
      </c>
      <c r="B43" s="22" t="s">
        <v>28</v>
      </c>
      <c r="C43" s="11"/>
    </row>
    <row r="44" spans="1:3" x14ac:dyDescent="0.15">
      <c r="A44" s="29" t="s">
        <v>29</v>
      </c>
      <c r="B44" s="29"/>
      <c r="C44" s="29"/>
    </row>
    <row r="45" spans="1:3" x14ac:dyDescent="0.15">
      <c r="A45" s="23" t="s">
        <v>30</v>
      </c>
      <c r="B45" s="1"/>
      <c r="C45" s="1"/>
    </row>
    <row r="47" spans="1:3" s="8" customFormat="1" ht="30" customHeight="1" x14ac:dyDescent="0.15">
      <c r="A47" s="31" t="s">
        <v>68</v>
      </c>
      <c r="B47" s="31"/>
      <c r="C47" s="31"/>
    </row>
    <row r="48" spans="1:3" x14ac:dyDescent="0.15">
      <c r="A48" s="33" t="s">
        <v>69</v>
      </c>
      <c r="B48" s="33"/>
      <c r="C48" s="33"/>
    </row>
    <row r="49" spans="1:4" ht="50" customHeight="1" x14ac:dyDescent="0.15">
      <c r="A49" s="14" t="s">
        <v>31</v>
      </c>
      <c r="B49" s="32" t="s">
        <v>67</v>
      </c>
      <c r="C49" s="32"/>
    </row>
    <row r="50" spans="1:4" x14ac:dyDescent="0.15">
      <c r="B50" s="23" t="s">
        <v>32</v>
      </c>
      <c r="C50" s="3"/>
    </row>
    <row r="51" spans="1:4" x14ac:dyDescent="0.15">
      <c r="B51" s="23" t="s">
        <v>33</v>
      </c>
      <c r="C51" s="3"/>
    </row>
    <row r="52" spans="1:4" s="8" customFormat="1" x14ac:dyDescent="0.15">
      <c r="A52"/>
      <c r="B52" s="23" t="s">
        <v>34</v>
      </c>
      <c r="C52" s="3"/>
      <c r="D52" s="9"/>
    </row>
    <row r="53" spans="1:4" x14ac:dyDescent="0.15">
      <c r="C53" s="3"/>
    </row>
    <row r="54" spans="1:4" ht="20" customHeight="1" x14ac:dyDescent="0.15">
      <c r="A54" s="14" t="s">
        <v>35</v>
      </c>
      <c r="B54" s="15"/>
      <c r="C54" s="15"/>
    </row>
    <row r="55" spans="1:4" ht="16" x14ac:dyDescent="0.2">
      <c r="B55" s="23" t="s">
        <v>78</v>
      </c>
      <c r="C55">
        <f>30/1000</f>
        <v>0.03</v>
      </c>
    </row>
    <row r="56" spans="1:4" ht="16" x14ac:dyDescent="0.2">
      <c r="B56" s="23" t="s">
        <v>79</v>
      </c>
      <c r="C56">
        <v>1.921</v>
      </c>
    </row>
    <row r="57" spans="1:4" x14ac:dyDescent="0.15">
      <c r="B57" s="23" t="s">
        <v>36</v>
      </c>
    </row>
    <row r="58" spans="1:4" ht="20" customHeight="1" x14ac:dyDescent="0.15">
      <c r="D58" s="7"/>
    </row>
    <row r="59" spans="1:4" s="8" customFormat="1" ht="20" customHeight="1" x14ac:dyDescent="0.15">
      <c r="A59" s="14" t="s">
        <v>41</v>
      </c>
      <c r="B59" s="24" t="s">
        <v>42</v>
      </c>
      <c r="C59" s="12"/>
    </row>
    <row r="61" spans="1:4" ht="30" customHeight="1" x14ac:dyDescent="0.15">
      <c r="A61" s="31" t="s">
        <v>37</v>
      </c>
      <c r="B61" s="31"/>
      <c r="C61" s="31"/>
    </row>
    <row r="62" spans="1:4" x14ac:dyDescent="0.15">
      <c r="A62" s="33" t="s">
        <v>38</v>
      </c>
      <c r="B62" s="33"/>
      <c r="C62" s="33"/>
    </row>
    <row r="63" spans="1:4" ht="20" customHeight="1" x14ac:dyDescent="0.15">
      <c r="A63" s="14" t="s">
        <v>39</v>
      </c>
      <c r="B63" s="27" t="s">
        <v>40</v>
      </c>
      <c r="C63" s="27"/>
      <c r="D63" s="7"/>
    </row>
    <row r="67" spans="1:3" s="8" customFormat="1" ht="63" customHeight="1" x14ac:dyDescent="0.15">
      <c r="A67" s="28"/>
      <c r="B67" s="28"/>
      <c r="C67" s="28"/>
    </row>
    <row r="71" spans="1:3" ht="56" customHeight="1" x14ac:dyDescent="0.15"/>
  </sheetData>
  <mergeCells count="18">
    <mergeCell ref="A67:C67"/>
    <mergeCell ref="B49:C49"/>
    <mergeCell ref="A61:C61"/>
    <mergeCell ref="A62:C62"/>
    <mergeCell ref="A37:C37"/>
    <mergeCell ref="A40:C40"/>
    <mergeCell ref="A48:C48"/>
    <mergeCell ref="A47:C47"/>
    <mergeCell ref="A44:C44"/>
    <mergeCell ref="A19:C19"/>
    <mergeCell ref="B63:C63"/>
    <mergeCell ref="A1:C1"/>
    <mergeCell ref="A5:C5"/>
    <mergeCell ref="A16:C16"/>
    <mergeCell ref="A29:C29"/>
    <mergeCell ref="A33:C33"/>
    <mergeCell ref="A3:C3"/>
    <mergeCell ref="A25:C2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4561-9233-46C9-A588-8C1E3E4E7423}">
  <sheetPr>
    <tabColor rgb="FF2E813E"/>
  </sheetPr>
  <dimension ref="A1:D72"/>
  <sheetViews>
    <sheetView tabSelected="1" zoomScale="125" workbookViewId="0">
      <selection activeCell="B60" sqref="B60"/>
    </sheetView>
  </sheetViews>
  <sheetFormatPr baseColWidth="10" defaultColWidth="8.83203125" defaultRowHeight="14" x14ac:dyDescent="0.15"/>
  <cols>
    <col min="1" max="1" width="32" customWidth="1"/>
    <col min="2" max="3" width="35.1640625" customWidth="1"/>
    <col min="4" max="4" width="8.83203125" customWidth="1"/>
  </cols>
  <sheetData>
    <row r="1" spans="1:4" ht="100" customHeight="1" x14ac:dyDescent="0.15">
      <c r="A1" s="28"/>
      <c r="B1" s="28"/>
      <c r="C1" s="28"/>
    </row>
    <row r="3" spans="1:4" ht="30" customHeight="1" x14ac:dyDescent="0.15">
      <c r="A3" s="34" t="s">
        <v>0</v>
      </c>
      <c r="B3" s="34"/>
      <c r="C3" s="34"/>
    </row>
    <row r="4" spans="1:4" ht="20" customHeight="1" x14ac:dyDescent="0.15">
      <c r="A4" s="17" t="s">
        <v>1</v>
      </c>
      <c r="B4" s="25" t="s">
        <v>2</v>
      </c>
      <c r="C4" s="18"/>
    </row>
    <row r="5" spans="1:4" ht="113.5" customHeight="1" x14ac:dyDescent="0.15">
      <c r="A5" s="29" t="s">
        <v>71</v>
      </c>
      <c r="B5" s="29"/>
      <c r="C5" s="29"/>
    </row>
    <row r="6" spans="1:4" x14ac:dyDescent="0.15">
      <c r="A6" s="3"/>
      <c r="B6" s="3"/>
      <c r="C6" s="3"/>
    </row>
    <row r="7" spans="1:4" ht="30" x14ac:dyDescent="0.15">
      <c r="A7" s="12"/>
      <c r="B7" s="13" t="s">
        <v>3</v>
      </c>
      <c r="C7" s="13" t="s">
        <v>57</v>
      </c>
    </row>
    <row r="8" spans="1:4" x14ac:dyDescent="0.15">
      <c r="A8" s="37" t="s">
        <v>58</v>
      </c>
      <c r="B8" s="29"/>
      <c r="C8" s="29"/>
    </row>
    <row r="9" spans="1:4" ht="14.5" customHeight="1" x14ac:dyDescent="0.15">
      <c r="A9" s="23" t="s">
        <v>48</v>
      </c>
      <c r="B9" s="5" t="s">
        <v>44</v>
      </c>
      <c r="C9" s="5" t="s">
        <v>45</v>
      </c>
    </row>
    <row r="10" spans="1:4" ht="14.5" customHeight="1" x14ac:dyDescent="0.15">
      <c r="A10" s="23" t="s">
        <v>49</v>
      </c>
      <c r="B10" s="5">
        <f>0.746*10</f>
        <v>7.46</v>
      </c>
      <c r="C10" s="5">
        <f>B10</f>
        <v>7.46</v>
      </c>
    </row>
    <row r="11" spans="1:4" ht="14.5" customHeight="1" x14ac:dyDescent="0.15">
      <c r="A11" s="23" t="s">
        <v>50</v>
      </c>
      <c r="B11" s="5">
        <v>5</v>
      </c>
      <c r="C11" s="5">
        <v>5</v>
      </c>
    </row>
    <row r="12" spans="1:4" ht="14.5" customHeight="1" x14ac:dyDescent="0.15">
      <c r="A12" s="23" t="s">
        <v>5</v>
      </c>
      <c r="B12" s="5">
        <v>4000</v>
      </c>
      <c r="C12" s="5">
        <f>B12*0.75</f>
        <v>3000</v>
      </c>
    </row>
    <row r="13" spans="1:4" ht="14.5" customHeight="1" x14ac:dyDescent="0.15">
      <c r="A13" s="23" t="s">
        <v>6</v>
      </c>
      <c r="B13" s="5" t="s">
        <v>46</v>
      </c>
      <c r="C13" s="5" t="s">
        <v>47</v>
      </c>
    </row>
    <row r="14" spans="1:4" ht="14.5" customHeight="1" x14ac:dyDescent="0.15">
      <c r="A14" s="23" t="s">
        <v>7</v>
      </c>
      <c r="B14" s="5"/>
      <c r="C14" s="5"/>
    </row>
    <row r="15" spans="1:4" x14ac:dyDescent="0.15">
      <c r="B15" s="1"/>
      <c r="C15" s="1"/>
    </row>
    <row r="16" spans="1:4" ht="20" customHeight="1" x14ac:dyDescent="0.15">
      <c r="A16" s="19" t="s">
        <v>52</v>
      </c>
      <c r="B16" s="25" t="s">
        <v>51</v>
      </c>
      <c r="C16" s="18"/>
    </row>
    <row r="17" spans="1:3" ht="43.25" customHeight="1" x14ac:dyDescent="0.15">
      <c r="A17" s="27" t="s">
        <v>72</v>
      </c>
      <c r="B17" s="27"/>
      <c r="C17" s="27"/>
    </row>
    <row r="18" spans="1:3" x14ac:dyDescent="0.15">
      <c r="B18" s="6"/>
      <c r="C18" s="3"/>
    </row>
    <row r="19" spans="1:3" ht="20" customHeight="1" x14ac:dyDescent="0.15">
      <c r="A19" s="19" t="s">
        <v>10</v>
      </c>
      <c r="B19" s="25" t="s">
        <v>53</v>
      </c>
      <c r="C19" s="18"/>
    </row>
    <row r="20" spans="1:3" ht="14.5" customHeight="1" x14ac:dyDescent="0.15">
      <c r="A20" s="29" t="s">
        <v>59</v>
      </c>
      <c r="B20" s="29"/>
      <c r="C20" s="29"/>
    </row>
    <row r="21" spans="1:3" x14ac:dyDescent="0.15">
      <c r="B21" s="6"/>
      <c r="C21" s="3"/>
    </row>
    <row r="22" spans="1:3" ht="20" customHeight="1" x14ac:dyDescent="0.15">
      <c r="A22" s="14"/>
      <c r="B22" s="14" t="s">
        <v>8</v>
      </c>
      <c r="C22" s="14" t="s">
        <v>9</v>
      </c>
    </row>
    <row r="23" spans="1:3" x14ac:dyDescent="0.15">
      <c r="A23" s="23" t="s">
        <v>49</v>
      </c>
      <c r="B23" s="4" t="s">
        <v>54</v>
      </c>
      <c r="C23" s="4" t="s">
        <v>54</v>
      </c>
    </row>
    <row r="24" spans="1:3" ht="30" x14ac:dyDescent="0.15">
      <c r="A24" s="23" t="s">
        <v>5</v>
      </c>
      <c r="B24" s="4" t="s">
        <v>55</v>
      </c>
      <c r="C24" s="16" t="s">
        <v>56</v>
      </c>
    </row>
    <row r="26" spans="1:3" ht="30" customHeight="1" x14ac:dyDescent="0.15">
      <c r="A26" s="34" t="s">
        <v>11</v>
      </c>
      <c r="B26" s="34"/>
      <c r="C26" s="34"/>
    </row>
    <row r="27" spans="1:3" ht="20" customHeight="1" x14ac:dyDescent="0.15">
      <c r="A27" s="19" t="s">
        <v>12</v>
      </c>
      <c r="B27" s="25" t="s">
        <v>13</v>
      </c>
      <c r="C27" s="18"/>
    </row>
    <row r="28" spans="1:3" x14ac:dyDescent="0.15">
      <c r="A28" s="23" t="s">
        <v>14</v>
      </c>
      <c r="B28" s="23" t="s">
        <v>15</v>
      </c>
      <c r="C28" s="1"/>
    </row>
    <row r="29" spans="1:3" x14ac:dyDescent="0.15">
      <c r="A29" s="2"/>
      <c r="B29" s="23" t="s">
        <v>80</v>
      </c>
      <c r="C29" s="1"/>
    </row>
    <row r="30" spans="1:3" ht="58.25" customHeight="1" x14ac:dyDescent="0.15">
      <c r="A30" s="29" t="s">
        <v>73</v>
      </c>
      <c r="B30" s="30"/>
      <c r="C30" s="30"/>
    </row>
    <row r="31" spans="1:3" s="8" customFormat="1" x14ac:dyDescent="0.15">
      <c r="A31"/>
      <c r="B31" s="1"/>
      <c r="C31" s="1"/>
    </row>
    <row r="32" spans="1:3" ht="20" customHeight="1" x14ac:dyDescent="0.15">
      <c r="A32" s="19" t="s">
        <v>17</v>
      </c>
      <c r="B32" s="18" t="s">
        <v>18</v>
      </c>
      <c r="C32" s="18"/>
    </row>
    <row r="33" spans="1:3" x14ac:dyDescent="0.15">
      <c r="A33" s="23" t="s">
        <v>19</v>
      </c>
      <c r="B33" s="23" t="s">
        <v>20</v>
      </c>
      <c r="C33" s="1"/>
    </row>
    <row r="34" spans="1:3" x14ac:dyDescent="0.15">
      <c r="A34" s="30" t="s">
        <v>74</v>
      </c>
      <c r="B34" s="30"/>
      <c r="C34" s="30"/>
    </row>
    <row r="35" spans="1:3" x14ac:dyDescent="0.15">
      <c r="B35" s="1"/>
      <c r="C35" s="1"/>
    </row>
    <row r="36" spans="1:3" s="8" customFormat="1" ht="20" customHeight="1" x14ac:dyDescent="0.15">
      <c r="A36" s="19" t="s">
        <v>21</v>
      </c>
      <c r="B36" s="18" t="s">
        <v>22</v>
      </c>
      <c r="C36" s="18"/>
    </row>
    <row r="37" spans="1:3" x14ac:dyDescent="0.15">
      <c r="A37" s="23" t="s">
        <v>19</v>
      </c>
      <c r="B37" s="23" t="s">
        <v>23</v>
      </c>
      <c r="C37" s="1"/>
    </row>
    <row r="38" spans="1:3" x14ac:dyDescent="0.15">
      <c r="A38" s="30" t="s">
        <v>74</v>
      </c>
      <c r="B38" s="30"/>
      <c r="C38" s="30"/>
    </row>
    <row r="39" spans="1:3" x14ac:dyDescent="0.15">
      <c r="C39" s="1"/>
    </row>
    <row r="40" spans="1:3" s="8" customFormat="1" ht="20" customHeight="1" x14ac:dyDescent="0.15">
      <c r="A40" s="19" t="s">
        <v>24</v>
      </c>
      <c r="B40" s="25" t="s">
        <v>25</v>
      </c>
      <c r="C40" s="18"/>
    </row>
    <row r="41" spans="1:3" ht="30" customHeight="1" x14ac:dyDescent="0.15">
      <c r="A41" s="29" t="s">
        <v>75</v>
      </c>
      <c r="B41" s="29"/>
      <c r="C41" s="29"/>
    </row>
    <row r="42" spans="1:3" x14ac:dyDescent="0.15">
      <c r="A42" s="23" t="s">
        <v>26</v>
      </c>
      <c r="B42" s="1"/>
      <c r="C42" s="1"/>
    </row>
    <row r="43" spans="1:3" x14ac:dyDescent="0.15">
      <c r="A43" s="2"/>
      <c r="B43" s="1"/>
      <c r="C43" s="1"/>
    </row>
    <row r="44" spans="1:3" s="8" customFormat="1" ht="20" customHeight="1" x14ac:dyDescent="0.15">
      <c r="A44" s="19" t="s">
        <v>27</v>
      </c>
      <c r="B44" s="25" t="s">
        <v>28</v>
      </c>
      <c r="C44" s="18"/>
    </row>
    <row r="45" spans="1:3" ht="14.5" customHeight="1" x14ac:dyDescent="0.15">
      <c r="A45" s="29" t="s">
        <v>60</v>
      </c>
      <c r="B45" s="29"/>
      <c r="C45" s="29"/>
    </row>
    <row r="46" spans="1:3" x14ac:dyDescent="0.15">
      <c r="A46" s="23" t="s">
        <v>30</v>
      </c>
      <c r="B46" s="1"/>
      <c r="C46" s="1"/>
    </row>
    <row r="48" spans="1:3" s="8" customFormat="1" ht="30" customHeight="1" x14ac:dyDescent="0.15">
      <c r="A48" s="34" t="s">
        <v>70</v>
      </c>
      <c r="B48" s="34"/>
      <c r="C48" s="34"/>
    </row>
    <row r="49" spans="1:4" x14ac:dyDescent="0.15">
      <c r="A49" s="33" t="s">
        <v>76</v>
      </c>
      <c r="B49" s="33"/>
      <c r="C49" s="33"/>
    </row>
    <row r="50" spans="1:4" ht="57.5" customHeight="1" x14ac:dyDescent="0.15">
      <c r="A50" s="19" t="s">
        <v>31</v>
      </c>
      <c r="B50" s="35" t="s">
        <v>77</v>
      </c>
      <c r="C50" s="35"/>
    </row>
    <row r="51" spans="1:4" x14ac:dyDescent="0.15">
      <c r="B51" s="23" t="s">
        <v>32</v>
      </c>
      <c r="C51" s="3"/>
    </row>
    <row r="52" spans="1:4" x14ac:dyDescent="0.15">
      <c r="B52" s="23" t="s">
        <v>33</v>
      </c>
      <c r="C52" s="3"/>
    </row>
    <row r="53" spans="1:4" s="8" customFormat="1" x14ac:dyDescent="0.15">
      <c r="A53"/>
      <c r="B53" s="23" t="s">
        <v>34</v>
      </c>
      <c r="C53" s="3"/>
      <c r="D53" s="9"/>
    </row>
    <row r="54" spans="1:4" x14ac:dyDescent="0.15">
      <c r="C54" s="3"/>
    </row>
    <row r="55" spans="1:4" ht="20" customHeight="1" x14ac:dyDescent="0.15">
      <c r="A55" s="19" t="s">
        <v>35</v>
      </c>
      <c r="B55" s="20"/>
      <c r="C55" s="20"/>
    </row>
    <row r="56" spans="1:4" ht="16" x14ac:dyDescent="0.2">
      <c r="B56" s="23" t="s">
        <v>78</v>
      </c>
      <c r="C56" s="23">
        <f>30/1000</f>
        <v>0.03</v>
      </c>
    </row>
    <row r="57" spans="1:4" ht="16" x14ac:dyDescent="0.2">
      <c r="B57" s="23" t="s">
        <v>79</v>
      </c>
      <c r="C57" s="23">
        <v>1.921</v>
      </c>
    </row>
    <row r="58" spans="1:4" x14ac:dyDescent="0.15">
      <c r="B58" s="23" t="s">
        <v>36</v>
      </c>
      <c r="C58" s="23"/>
    </row>
    <row r="59" spans="1:4" ht="20" customHeight="1" x14ac:dyDescent="0.15">
      <c r="D59" s="7"/>
    </row>
    <row r="60" spans="1:4" s="8" customFormat="1" ht="20" customHeight="1" x14ac:dyDescent="0.15">
      <c r="A60" s="19" t="s">
        <v>41</v>
      </c>
      <c r="B60" s="26" t="s">
        <v>42</v>
      </c>
      <c r="C60" s="21"/>
    </row>
    <row r="62" spans="1:4" ht="30" customHeight="1" thickBot="1" x14ac:dyDescent="0.2">
      <c r="A62" s="34" t="s">
        <v>37</v>
      </c>
      <c r="B62" s="34"/>
      <c r="C62" s="34"/>
    </row>
    <row r="63" spans="1:4" ht="15" thickTop="1" x14ac:dyDescent="0.15">
      <c r="A63" s="36" t="s">
        <v>61</v>
      </c>
      <c r="B63" s="36"/>
      <c r="C63" s="36"/>
    </row>
    <row r="64" spans="1:4" ht="20" customHeight="1" x14ac:dyDescent="0.15">
      <c r="A64" s="19" t="s">
        <v>39</v>
      </c>
      <c r="B64" s="27" t="s">
        <v>40</v>
      </c>
      <c r="C64" s="27"/>
      <c r="D64" s="7"/>
    </row>
    <row r="68" spans="1:3" s="8" customFormat="1" ht="63" customHeight="1" x14ac:dyDescent="0.15">
      <c r="A68" s="28"/>
      <c r="B68" s="28"/>
      <c r="C68" s="28"/>
    </row>
    <row r="72" spans="1:3" ht="56" customHeight="1" x14ac:dyDescent="0.15"/>
  </sheetData>
  <mergeCells count="19">
    <mergeCell ref="A26:C26"/>
    <mergeCell ref="A8:C8"/>
    <mergeCell ref="A1:C1"/>
    <mergeCell ref="A3:C3"/>
    <mergeCell ref="A5:C5"/>
    <mergeCell ref="A17:C17"/>
    <mergeCell ref="A20:C20"/>
    <mergeCell ref="A68:C68"/>
    <mergeCell ref="A30:C30"/>
    <mergeCell ref="A34:C34"/>
    <mergeCell ref="A38:C38"/>
    <mergeCell ref="A41:C41"/>
    <mergeCell ref="A45:C45"/>
    <mergeCell ref="A48:C48"/>
    <mergeCell ref="A49:C49"/>
    <mergeCell ref="B50:C50"/>
    <mergeCell ref="A62:C62"/>
    <mergeCell ref="A63:C63"/>
    <mergeCell ref="B64:C64"/>
  </mergeCell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f7426d-460a-433c-9f53-26f148e10290" xsi:nil="true"/>
    <lcf76f155ced4ddcb4097134ff3c332f xmlns="dea40994-8253-4ce7-b671-624da6da63b5">
      <Terms xmlns="http://schemas.microsoft.com/office/infopath/2007/PartnerControls"/>
    </lcf76f155ced4ddcb4097134ff3c332f>
    <_Flow_SignoffStatus xmlns="dea40994-8253-4ce7-b671-624da6da63b5" xsi:nil="true"/>
  </documentManagement>
</p:properties>
</file>

<file path=customXml/itemProps1.xml><?xml version="1.0" encoding="utf-8"?>
<ds:datastoreItem xmlns:ds="http://schemas.openxmlformats.org/officeDocument/2006/customXml" ds:itemID="{771E316E-DB76-49A0-BFA6-F6B3FA5BE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40994-8253-4ce7-b671-624da6da63b5"/>
    <ds:schemaRef ds:uri="42f7426d-460a-433c-9f53-26f148e10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40347E-44FB-4557-AEF7-C3421E38C865}">
  <ds:schemaRefs>
    <ds:schemaRef ds:uri="http://schemas.microsoft.com/sharepoint/v3/contenttype/forms"/>
  </ds:schemaRefs>
</ds:datastoreItem>
</file>

<file path=customXml/itemProps3.xml><?xml version="1.0" encoding="utf-8"?>
<ds:datastoreItem xmlns:ds="http://schemas.openxmlformats.org/officeDocument/2006/customXml" ds:itemID="{742423EA-8AD5-49B3-8142-49163CD159B9}">
  <ds:schemaRefs>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2f7426d-460a-433c-9f53-26f148e10290"/>
    <ds:schemaRef ds:uri="dea40994-8253-4ce7-b671-624da6da63b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M&amp;V Plan</vt:lpstr>
      <vt:lpstr>M&amp;V Report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Maelys Fillon</dc:creator>
  <cp:keywords/>
  <dc:description/>
  <cp:lastModifiedBy>Maggie Fowler</cp:lastModifiedBy>
  <cp:revision/>
  <dcterms:created xsi:type="dcterms:W3CDTF">2023-07-28T15:45:23Z</dcterms:created>
  <dcterms:modified xsi:type="dcterms:W3CDTF">2024-10-18T13:25:47Z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ies>
</file>